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table 18 pg1 " sheetId="1" r:id="rId1"/>
    <sheet name="table 18 pg2" sheetId="2" r:id="rId2"/>
  </sheets>
  <definedNames>
    <definedName name="_xlnm.Print_Area" localSheetId="0">'table 18 pg1 '!$A$1:$G$60</definedName>
    <definedName name="_xlnm.Print_Area" localSheetId="1">'table 18 pg2'!$A$3:$G$60</definedName>
    <definedName name="_xlnm.Print_Titles" localSheetId="1">'table 18 pg2'!$1:$3</definedName>
    <definedName name="PTXCODE" localSheetId="1">'table 18 pg2'!#REF!</definedName>
    <definedName name="PTXCODE">'table 18 pg1 '!#REF!</definedName>
  </definedNames>
  <calcPr fullCalcOnLoad="1"/>
</workbook>
</file>

<file path=xl/sharedStrings.xml><?xml version="1.0" encoding="utf-8"?>
<sst xmlns="http://schemas.openxmlformats.org/spreadsheetml/2006/main" count="135" uniqueCount="119">
  <si>
    <t>ADAMS</t>
  </si>
  <si>
    <t>BOONE</t>
  </si>
  <si>
    <t>BUFFALO</t>
  </si>
  <si>
    <t>BUTLER</t>
  </si>
  <si>
    <t>CLAY</t>
  </si>
  <si>
    <t>COLFAX</t>
  </si>
  <si>
    <t>DAWSON</t>
  </si>
  <si>
    <t>FRANKLIN</t>
  </si>
  <si>
    <t>FURNAS</t>
  </si>
  <si>
    <t>GOSPER</t>
  </si>
  <si>
    <t>GREELEY</t>
  </si>
  <si>
    <t>HALL</t>
  </si>
  <si>
    <t>HAMILTON</t>
  </si>
  <si>
    <t>HARLAN</t>
  </si>
  <si>
    <t>HOWARD</t>
  </si>
  <si>
    <t>KEARNEY</t>
  </si>
  <si>
    <t>MERRICK</t>
  </si>
  <si>
    <t>NANCE</t>
  </si>
  <si>
    <t>NUCKOLLS</t>
  </si>
  <si>
    <t>PHELPS</t>
  </si>
  <si>
    <t>PLATTE</t>
  </si>
  <si>
    <t>POLK</t>
  </si>
  <si>
    <t>SHERMAN</t>
  </si>
  <si>
    <t>VALLEY</t>
  </si>
  <si>
    <t>WEBSTER</t>
  </si>
  <si>
    <t>DODGE</t>
  </si>
  <si>
    <t>DOUGLAS</t>
  </si>
  <si>
    <t>SARPY</t>
  </si>
  <si>
    <t>WASHINGTON</t>
  </si>
  <si>
    <t>ARTHUR</t>
  </si>
  <si>
    <t>BLAINE</t>
  </si>
  <si>
    <t>CHASE</t>
  </si>
  <si>
    <t>CUSTER</t>
  </si>
  <si>
    <t>DUNDY</t>
  </si>
  <si>
    <t>FRONTIER</t>
  </si>
  <si>
    <t>HAYES</t>
  </si>
  <si>
    <t>HITCHCOCK</t>
  </si>
  <si>
    <t>HOOKER</t>
  </si>
  <si>
    <t>KEITH</t>
  </si>
  <si>
    <t>LINCOLN</t>
  </si>
  <si>
    <t>LOGAN</t>
  </si>
  <si>
    <t>LOUP</t>
  </si>
  <si>
    <t>MCPHERSON</t>
  </si>
  <si>
    <t>PERKINS</t>
  </si>
  <si>
    <t>RED WILLOW</t>
  </si>
  <si>
    <t>THOMAS</t>
  </si>
  <si>
    <t>CHERRY</t>
  </si>
  <si>
    <t>ANTELOPE</t>
  </si>
  <si>
    <t>BOYD</t>
  </si>
  <si>
    <t>BROWN</t>
  </si>
  <si>
    <t>BURT</t>
  </si>
  <si>
    <t>CEDAR</t>
  </si>
  <si>
    <t>CUMING</t>
  </si>
  <si>
    <t>DAKOTA</t>
  </si>
  <si>
    <t>DIXON</t>
  </si>
  <si>
    <t>GARFIELD</t>
  </si>
  <si>
    <t>HOLT</t>
  </si>
  <si>
    <t>KEYA PAHA</t>
  </si>
  <si>
    <t>KNOX</t>
  </si>
  <si>
    <t>MADISON</t>
  </si>
  <si>
    <t>PIERCE</t>
  </si>
  <si>
    <t>ROCK</t>
  </si>
  <si>
    <t>STANTON</t>
  </si>
  <si>
    <t>THURSTON</t>
  </si>
  <si>
    <t>WAYNE</t>
  </si>
  <si>
    <t>WHEELER</t>
  </si>
  <si>
    <t>CASS</t>
  </si>
  <si>
    <t>FILLMORE</t>
  </si>
  <si>
    <t>GAGE</t>
  </si>
  <si>
    <t>JEFFERSON</t>
  </si>
  <si>
    <t>JOHNSON</t>
  </si>
  <si>
    <t>LANCASTER</t>
  </si>
  <si>
    <t>NEMAHA</t>
  </si>
  <si>
    <t>OTOE</t>
  </si>
  <si>
    <t>PAWNEE</t>
  </si>
  <si>
    <t>RICHARDSON</t>
  </si>
  <si>
    <t>SALINE</t>
  </si>
  <si>
    <t>SAUNDERS</t>
  </si>
  <si>
    <t>SEWARD</t>
  </si>
  <si>
    <t>THAYER</t>
  </si>
  <si>
    <t>YORK</t>
  </si>
  <si>
    <t>BANNER</t>
  </si>
  <si>
    <t>BOX BUTTE</t>
  </si>
  <si>
    <t>CHEYENNE</t>
  </si>
  <si>
    <t>DAWES</t>
  </si>
  <si>
    <t>DEUEL</t>
  </si>
  <si>
    <t>GARDEN</t>
  </si>
  <si>
    <t>GRANT</t>
  </si>
  <si>
    <t>KIMBALL</t>
  </si>
  <si>
    <t>MORRILL</t>
  </si>
  <si>
    <t>SCOTTS BLUFF</t>
  </si>
  <si>
    <t>SHERIDAN</t>
  </si>
  <si>
    <t>SIOUX</t>
  </si>
  <si>
    <t>STATE TOTALS</t>
  </si>
  <si>
    <t>College Value</t>
  </si>
  <si>
    <t>Total</t>
  </si>
  <si>
    <t>College Rate</t>
  </si>
  <si>
    <t>Taxes Levied</t>
  </si>
  <si>
    <t>College</t>
  </si>
  <si>
    <t>Community College</t>
  </si>
  <si>
    <t>Value, Tax Rates, &amp; Property Taxes Levied</t>
  </si>
  <si>
    <t>CENTRAL:</t>
  </si>
  <si>
    <t>MID-PLAINS Total</t>
  </si>
  <si>
    <t>CENTRAL Total</t>
  </si>
  <si>
    <t>METROPOLITAN:</t>
  </si>
  <si>
    <t>METRO Total</t>
  </si>
  <si>
    <t>MID-PLAINS:</t>
  </si>
  <si>
    <t>NORTHEAST:</t>
  </si>
  <si>
    <t>NORTHEAST Total</t>
  </si>
  <si>
    <t>SOUTHEAST:</t>
  </si>
  <si>
    <t>SOUTHEAST Total</t>
  </si>
  <si>
    <t>WESTERN:</t>
  </si>
  <si>
    <t>WESTERN Total</t>
  </si>
  <si>
    <t>General</t>
  </si>
  <si>
    <t>Fund Rate</t>
  </si>
  <si>
    <t>Other</t>
  </si>
  <si>
    <t>Rate</t>
  </si>
  <si>
    <t>Bond</t>
  </si>
  <si>
    <t>Table 18 Community Colleges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</si>
</sst>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left"/>
    </xf>
    <xf numFmtId="1" fontId="5" fillId="0" borderId="0" xfId="0" applyNumberFormat="1" applyFont="1" applyAlignment="1">
      <alignment horizontal="centerContinuous"/>
    </xf>
    <xf numFmtId="0" fontId="4" fillId="0" borderId="11" xfId="0" applyFont="1" applyFill="1" applyBorder="1" applyAlignment="1">
      <alignment horizontal="left" indent="1"/>
    </xf>
    <xf numFmtId="38" fontId="4" fillId="0" borderId="11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38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38" fontId="4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0" fontId="4" fillId="0" borderId="11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40" fontId="4" fillId="0" borderId="12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5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3" fillId="33" borderId="10" xfId="0" applyFont="1" applyFill="1" applyBorder="1" applyAlignment="1">
      <alignment/>
    </xf>
    <xf numFmtId="38" fontId="3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8" fontId="3" fillId="33" borderId="13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44" fontId="4" fillId="0" borderId="11" xfId="44" applyFont="1" applyFill="1" applyBorder="1" applyAlignment="1">
      <alignment/>
    </xf>
    <xf numFmtId="44" fontId="3" fillId="33" borderId="10" xfId="44" applyFont="1" applyFill="1" applyBorder="1" applyAlignment="1">
      <alignment/>
    </xf>
    <xf numFmtId="44" fontId="3" fillId="33" borderId="13" xfId="44" applyFont="1" applyFill="1" applyBorder="1" applyAlignment="1">
      <alignment/>
    </xf>
    <xf numFmtId="0" fontId="3" fillId="0" borderId="14" xfId="0" applyFont="1" applyBorder="1" applyAlignment="1">
      <alignment/>
    </xf>
    <xf numFmtId="38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44" fontId="3" fillId="0" borderId="14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A40" sqref="A40:G57"/>
    </sheetView>
  </sheetViews>
  <sheetFormatPr defaultColWidth="10.28125" defaultRowHeight="12.75"/>
  <cols>
    <col min="1" max="1" width="17.7109375" style="0" bestFit="1" customWidth="1"/>
    <col min="2" max="2" width="15.7109375" style="1" customWidth="1"/>
    <col min="3" max="5" width="10.7109375" style="44" customWidth="1"/>
    <col min="6" max="6" width="10.7109375" style="2" customWidth="1"/>
    <col min="7" max="7" width="15.7109375" style="3" customWidth="1"/>
  </cols>
  <sheetData>
    <row r="1" spans="1:7" ht="16.5" customHeight="1">
      <c r="A1" s="15" t="s">
        <v>118</v>
      </c>
      <c r="B1" s="4"/>
      <c r="C1" s="38"/>
      <c r="D1" s="38"/>
      <c r="E1" s="38"/>
      <c r="F1" s="5"/>
      <c r="G1" s="6"/>
    </row>
    <row r="2" spans="1:7" ht="16.5" customHeight="1">
      <c r="A2" s="15" t="s">
        <v>100</v>
      </c>
      <c r="B2" s="4"/>
      <c r="C2" s="38"/>
      <c r="D2" s="38"/>
      <c r="E2" s="38"/>
      <c r="F2" s="5"/>
      <c r="G2" s="6"/>
    </row>
    <row r="3" spans="1:7" ht="6.75" customHeight="1">
      <c r="A3" s="7"/>
      <c r="B3" s="8"/>
      <c r="C3" s="39"/>
      <c r="D3" s="39"/>
      <c r="E3" s="39"/>
      <c r="F3" s="9"/>
      <c r="G3" s="10"/>
    </row>
    <row r="4" spans="1:7" ht="12.75">
      <c r="A4" s="13"/>
      <c r="B4" s="11"/>
      <c r="C4" s="40" t="s">
        <v>113</v>
      </c>
      <c r="D4" s="40" t="s">
        <v>115</v>
      </c>
      <c r="E4" s="40" t="s">
        <v>117</v>
      </c>
      <c r="F4" s="11" t="s">
        <v>95</v>
      </c>
      <c r="G4" s="11" t="s">
        <v>98</v>
      </c>
    </row>
    <row r="5" spans="1:7" ht="12.75">
      <c r="A5" s="14" t="s">
        <v>99</v>
      </c>
      <c r="B5" s="12" t="s">
        <v>94</v>
      </c>
      <c r="C5" s="41" t="s">
        <v>114</v>
      </c>
      <c r="D5" s="41" t="s">
        <v>116</v>
      </c>
      <c r="E5" s="41" t="s">
        <v>116</v>
      </c>
      <c r="F5" s="12" t="s">
        <v>96</v>
      </c>
      <c r="G5" s="12" t="s">
        <v>97</v>
      </c>
    </row>
    <row r="6" spans="1:7" ht="13.5">
      <c r="A6" s="24" t="s">
        <v>101</v>
      </c>
      <c r="B6" s="25"/>
      <c r="C6" s="42"/>
      <c r="D6" s="42"/>
      <c r="E6" s="42"/>
      <c r="F6" s="25"/>
      <c r="G6" s="25"/>
    </row>
    <row r="7" spans="1:7" ht="12.75">
      <c r="A7" s="16" t="s">
        <v>0</v>
      </c>
      <c r="B7" s="17">
        <v>2802359375</v>
      </c>
      <c r="C7" s="18">
        <v>0.085116</v>
      </c>
      <c r="D7" s="18">
        <v>0.0275</v>
      </c>
      <c r="E7" s="18">
        <v>0</v>
      </c>
      <c r="F7" s="18">
        <v>0.112616</v>
      </c>
      <c r="G7" s="52">
        <v>3155914.53</v>
      </c>
    </row>
    <row r="8" spans="1:7" ht="12.75">
      <c r="A8" s="16" t="s">
        <v>1</v>
      </c>
      <c r="B8" s="17">
        <v>1056129897</v>
      </c>
      <c r="C8" s="18">
        <v>0.085116</v>
      </c>
      <c r="D8" s="18">
        <v>0.0275</v>
      </c>
      <c r="E8" s="18">
        <v>0</v>
      </c>
      <c r="F8" s="18">
        <v>0.112616</v>
      </c>
      <c r="G8" s="32">
        <v>1189371.4</v>
      </c>
    </row>
    <row r="9" spans="1:7" ht="12.75">
      <c r="A9" s="16" t="s">
        <v>2</v>
      </c>
      <c r="B9" s="17">
        <v>4006130004</v>
      </c>
      <c r="C9" s="18">
        <v>0.085116</v>
      </c>
      <c r="D9" s="18">
        <v>0.0275</v>
      </c>
      <c r="E9" s="18">
        <v>0</v>
      </c>
      <c r="F9" s="18">
        <v>0.112616</v>
      </c>
      <c r="G9" s="32">
        <v>4511544.07</v>
      </c>
    </row>
    <row r="10" spans="1:7" ht="12.75">
      <c r="A10" s="16" t="s">
        <v>3</v>
      </c>
      <c r="B10" s="17">
        <v>1823384298</v>
      </c>
      <c r="C10" s="18">
        <v>0.085116</v>
      </c>
      <c r="D10" s="18">
        <v>0.0275</v>
      </c>
      <c r="E10" s="18">
        <v>0</v>
      </c>
      <c r="F10" s="18">
        <v>0.112616</v>
      </c>
      <c r="G10" s="32">
        <v>2053422.7</v>
      </c>
    </row>
    <row r="11" spans="1:7" ht="12.75">
      <c r="A11" s="16" t="s">
        <v>4</v>
      </c>
      <c r="B11" s="17">
        <v>1495130596</v>
      </c>
      <c r="C11" s="18">
        <v>0.085116</v>
      </c>
      <c r="D11" s="18">
        <v>0.0275</v>
      </c>
      <c r="E11" s="18">
        <v>0</v>
      </c>
      <c r="F11" s="18">
        <v>0.112616</v>
      </c>
      <c r="G11" s="32">
        <v>1683756.7</v>
      </c>
    </row>
    <row r="12" spans="1:7" ht="12.75">
      <c r="A12" s="16" t="s">
        <v>5</v>
      </c>
      <c r="B12" s="17">
        <v>1293967176</v>
      </c>
      <c r="C12" s="18">
        <v>0.085116</v>
      </c>
      <c r="D12" s="18">
        <v>0.0275</v>
      </c>
      <c r="E12" s="18">
        <v>0</v>
      </c>
      <c r="F12" s="18">
        <v>0.112616</v>
      </c>
      <c r="G12" s="32">
        <v>1457214.23</v>
      </c>
    </row>
    <row r="13" spans="1:7" ht="12.75">
      <c r="A13" s="16" t="s">
        <v>6</v>
      </c>
      <c r="B13" s="17">
        <v>2368985612</v>
      </c>
      <c r="C13" s="18">
        <v>0.085116</v>
      </c>
      <c r="D13" s="18">
        <v>0.0275</v>
      </c>
      <c r="E13" s="18">
        <v>0</v>
      </c>
      <c r="F13" s="18">
        <v>0.112616</v>
      </c>
      <c r="G13" s="32">
        <v>2667856.7</v>
      </c>
    </row>
    <row r="14" spans="1:7" ht="12.75">
      <c r="A14" s="16" t="s">
        <v>7</v>
      </c>
      <c r="B14" s="17">
        <v>683631184</v>
      </c>
      <c r="C14" s="18">
        <v>0.085116</v>
      </c>
      <c r="D14" s="18">
        <v>0.0275</v>
      </c>
      <c r="E14" s="18">
        <v>0</v>
      </c>
      <c r="F14" s="18">
        <v>0.112616</v>
      </c>
      <c r="G14" s="32">
        <v>769878.06</v>
      </c>
    </row>
    <row r="15" spans="1:7" ht="12.75">
      <c r="A15" s="16" t="s">
        <v>8</v>
      </c>
      <c r="B15" s="17">
        <v>719348997</v>
      </c>
      <c r="C15" s="18">
        <v>0.085116</v>
      </c>
      <c r="D15" s="18">
        <v>0.0275</v>
      </c>
      <c r="E15" s="18">
        <v>0</v>
      </c>
      <c r="F15" s="18">
        <v>0.112616</v>
      </c>
      <c r="G15" s="32">
        <v>810101.89</v>
      </c>
    </row>
    <row r="16" spans="1:7" ht="12.75">
      <c r="A16" s="16" t="s">
        <v>9</v>
      </c>
      <c r="B16" s="17">
        <v>578003875</v>
      </c>
      <c r="C16" s="18">
        <v>0.085116</v>
      </c>
      <c r="D16" s="18">
        <v>0.0275</v>
      </c>
      <c r="E16" s="18">
        <v>0</v>
      </c>
      <c r="F16" s="18">
        <v>0.112616</v>
      </c>
      <c r="G16" s="32">
        <v>650924.97</v>
      </c>
    </row>
    <row r="17" spans="1:7" ht="12.75">
      <c r="A17" s="16" t="s">
        <v>10</v>
      </c>
      <c r="B17" s="17">
        <v>566617672</v>
      </c>
      <c r="C17" s="18">
        <v>0.085116</v>
      </c>
      <c r="D17" s="18">
        <v>0.0275</v>
      </c>
      <c r="E17" s="18">
        <v>0</v>
      </c>
      <c r="F17" s="18">
        <v>0.112616</v>
      </c>
      <c r="G17" s="32">
        <v>638102.31</v>
      </c>
    </row>
    <row r="18" spans="1:7" ht="12.75">
      <c r="A18" s="16" t="s">
        <v>11</v>
      </c>
      <c r="B18" s="17">
        <v>4260684170</v>
      </c>
      <c r="C18" s="18">
        <v>0.085116</v>
      </c>
      <c r="D18" s="18">
        <v>0.0275</v>
      </c>
      <c r="E18" s="18">
        <v>0</v>
      </c>
      <c r="F18" s="18">
        <v>0.112616</v>
      </c>
      <c r="G18" s="32">
        <v>4798213.47</v>
      </c>
    </row>
    <row r="19" spans="1:7" ht="12.75">
      <c r="A19" s="16" t="s">
        <v>12</v>
      </c>
      <c r="B19" s="17">
        <v>2213552534</v>
      </c>
      <c r="C19" s="18">
        <v>0.085116</v>
      </c>
      <c r="D19" s="18">
        <v>0.0275</v>
      </c>
      <c r="E19" s="18">
        <v>0</v>
      </c>
      <c r="F19" s="18">
        <v>0.112616</v>
      </c>
      <c r="G19" s="32">
        <v>2492814.73</v>
      </c>
    </row>
    <row r="20" spans="1:7" ht="12.75">
      <c r="A20" s="16" t="s">
        <v>13</v>
      </c>
      <c r="B20" s="17">
        <v>664975607</v>
      </c>
      <c r="C20" s="18">
        <v>0.085116</v>
      </c>
      <c r="D20" s="18">
        <v>0.0275</v>
      </c>
      <c r="E20" s="18">
        <v>0</v>
      </c>
      <c r="F20" s="18">
        <v>0.112616</v>
      </c>
      <c r="G20" s="32">
        <v>748872.24</v>
      </c>
    </row>
    <row r="21" spans="1:7" ht="12.75">
      <c r="A21" s="16" t="s">
        <v>14</v>
      </c>
      <c r="B21" s="17">
        <v>871603691</v>
      </c>
      <c r="C21" s="18">
        <v>0.085116</v>
      </c>
      <c r="D21" s="18">
        <v>0.0275</v>
      </c>
      <c r="E21" s="18">
        <v>0</v>
      </c>
      <c r="F21" s="18">
        <v>0.112616</v>
      </c>
      <c r="G21" s="32">
        <v>981565.18</v>
      </c>
    </row>
    <row r="22" spans="1:7" ht="12.75">
      <c r="A22" s="16" t="s">
        <v>15</v>
      </c>
      <c r="B22" s="17">
        <v>1299721464</v>
      </c>
      <c r="C22" s="18">
        <v>0.085116</v>
      </c>
      <c r="D22" s="18">
        <v>0.0275</v>
      </c>
      <c r="E22" s="18">
        <v>0</v>
      </c>
      <c r="F22" s="18">
        <v>0.112616</v>
      </c>
      <c r="G22" s="32">
        <v>1463694.52</v>
      </c>
    </row>
    <row r="23" spans="1:7" ht="12.75">
      <c r="A23" s="16" t="s">
        <v>16</v>
      </c>
      <c r="B23" s="17">
        <v>1238282104</v>
      </c>
      <c r="C23" s="18">
        <v>0.085116</v>
      </c>
      <c r="D23" s="18">
        <v>0.0275</v>
      </c>
      <c r="E23" s="18">
        <v>0</v>
      </c>
      <c r="F23" s="18">
        <v>0.112616</v>
      </c>
      <c r="G23" s="32">
        <v>1394503.3</v>
      </c>
    </row>
    <row r="24" spans="1:7" ht="12.75">
      <c r="A24" s="16" t="s">
        <v>17</v>
      </c>
      <c r="B24" s="17">
        <v>739857989</v>
      </c>
      <c r="C24" s="18">
        <v>0.085116</v>
      </c>
      <c r="D24" s="18">
        <v>0.0275</v>
      </c>
      <c r="E24" s="18">
        <v>0</v>
      </c>
      <c r="F24" s="18">
        <v>0.112616</v>
      </c>
      <c r="G24" s="32">
        <v>833198.69</v>
      </c>
    </row>
    <row r="25" spans="1:7" ht="12.75">
      <c r="A25" s="16" t="s">
        <v>18</v>
      </c>
      <c r="B25" s="17">
        <v>850167469</v>
      </c>
      <c r="C25" s="18">
        <v>0.085116</v>
      </c>
      <c r="D25" s="18">
        <v>0.0275</v>
      </c>
      <c r="E25" s="18">
        <v>0</v>
      </c>
      <c r="F25" s="18">
        <v>0.112616</v>
      </c>
      <c r="G25" s="32">
        <v>957424.84</v>
      </c>
    </row>
    <row r="26" spans="1:7" ht="12.75">
      <c r="A26" s="16" t="s">
        <v>19</v>
      </c>
      <c r="B26" s="17">
        <v>1655851234</v>
      </c>
      <c r="C26" s="18">
        <v>0.085116</v>
      </c>
      <c r="D26" s="18">
        <v>0.0275</v>
      </c>
      <c r="E26" s="18">
        <v>0</v>
      </c>
      <c r="F26" s="18">
        <v>0.112616</v>
      </c>
      <c r="G26" s="32">
        <v>1864753.19</v>
      </c>
    </row>
    <row r="27" spans="1:7" ht="12.75">
      <c r="A27" s="16" t="s">
        <v>20</v>
      </c>
      <c r="B27" s="17">
        <v>4014768180</v>
      </c>
      <c r="C27" s="18">
        <v>0.085116</v>
      </c>
      <c r="D27" s="18">
        <v>0.0275</v>
      </c>
      <c r="E27" s="18">
        <v>0</v>
      </c>
      <c r="F27" s="18">
        <v>0.112616</v>
      </c>
      <c r="G27" s="32">
        <v>4521270.95</v>
      </c>
    </row>
    <row r="28" spans="1:7" ht="12.75">
      <c r="A28" s="16" t="s">
        <v>21</v>
      </c>
      <c r="B28" s="17">
        <v>1277983664</v>
      </c>
      <c r="C28" s="18">
        <v>0.085116</v>
      </c>
      <c r="D28" s="18">
        <v>0.0275</v>
      </c>
      <c r="E28" s="18">
        <v>0</v>
      </c>
      <c r="F28" s="18">
        <v>0.112616</v>
      </c>
      <c r="G28" s="32">
        <v>1439214.36</v>
      </c>
    </row>
    <row r="29" spans="1:7" ht="12.75">
      <c r="A29" s="16" t="s">
        <v>22</v>
      </c>
      <c r="B29" s="17">
        <v>570926403</v>
      </c>
      <c r="C29" s="18">
        <v>0.085116</v>
      </c>
      <c r="D29" s="18">
        <v>0.0275</v>
      </c>
      <c r="E29" s="18">
        <v>0</v>
      </c>
      <c r="F29" s="18">
        <v>0.112616</v>
      </c>
      <c r="G29" s="32">
        <v>642954.48</v>
      </c>
    </row>
    <row r="30" spans="1:7" ht="12.75">
      <c r="A30" s="16" t="s">
        <v>23</v>
      </c>
      <c r="B30" s="17">
        <v>664769871</v>
      </c>
      <c r="C30" s="18">
        <v>0.085116</v>
      </c>
      <c r="D30" s="18">
        <v>0.0275</v>
      </c>
      <c r="E30" s="18">
        <v>0</v>
      </c>
      <c r="F30" s="18">
        <v>0.112616</v>
      </c>
      <c r="G30" s="32">
        <v>748637.65</v>
      </c>
    </row>
    <row r="31" spans="1:7" ht="12.75">
      <c r="A31" s="16" t="s">
        <v>24</v>
      </c>
      <c r="B31" s="17">
        <v>675368665</v>
      </c>
      <c r="C31" s="18">
        <v>0.085116</v>
      </c>
      <c r="D31" s="18">
        <v>0.0275</v>
      </c>
      <c r="E31" s="18">
        <v>0</v>
      </c>
      <c r="F31" s="18">
        <v>0.112616</v>
      </c>
      <c r="G31" s="32">
        <v>760573.81</v>
      </c>
    </row>
    <row r="32" spans="1:7" ht="12.75">
      <c r="A32" s="46" t="s">
        <v>103</v>
      </c>
      <c r="B32" s="47">
        <f>SUM(B7:B31)</f>
        <v>38392201731</v>
      </c>
      <c r="C32" s="48"/>
      <c r="D32" s="48"/>
      <c r="E32" s="48"/>
      <c r="F32" s="48"/>
      <c r="G32" s="53">
        <f>SUM(G7:G31)</f>
        <v>43235778.96999999</v>
      </c>
    </row>
    <row r="33" spans="1:7" ht="13.5">
      <c r="A33" s="24" t="s">
        <v>104</v>
      </c>
      <c r="B33" s="19"/>
      <c r="C33" s="20"/>
      <c r="D33" s="20"/>
      <c r="E33" s="20"/>
      <c r="F33" s="20"/>
      <c r="G33" s="33"/>
    </row>
    <row r="34" spans="1:7" ht="12.75">
      <c r="A34" s="16" t="s">
        <v>25</v>
      </c>
      <c r="B34" s="17">
        <v>3279701866</v>
      </c>
      <c r="C34" s="18">
        <v>0.075</v>
      </c>
      <c r="D34" s="18">
        <v>0.02</v>
      </c>
      <c r="E34" s="18">
        <v>0</v>
      </c>
      <c r="F34" s="18">
        <v>0.095</v>
      </c>
      <c r="G34" s="32">
        <v>3115727.61</v>
      </c>
    </row>
    <row r="35" spans="1:7" ht="12.75">
      <c r="A35" s="16" t="s">
        <v>26</v>
      </c>
      <c r="B35" s="17">
        <v>36938384475</v>
      </c>
      <c r="C35" s="18">
        <v>0.075</v>
      </c>
      <c r="D35" s="18">
        <v>0.02</v>
      </c>
      <c r="E35" s="18">
        <v>0</v>
      </c>
      <c r="F35" s="18">
        <v>0.095</v>
      </c>
      <c r="G35" s="32">
        <v>35091937.76</v>
      </c>
    </row>
    <row r="36" spans="1:7" ht="12.75">
      <c r="A36" s="16" t="s">
        <v>27</v>
      </c>
      <c r="B36" s="17">
        <v>11599848943</v>
      </c>
      <c r="C36" s="18">
        <v>0.075</v>
      </c>
      <c r="D36" s="18">
        <v>0.02</v>
      </c>
      <c r="E36" s="18">
        <v>0</v>
      </c>
      <c r="F36" s="18">
        <v>0.095</v>
      </c>
      <c r="G36" s="32">
        <v>11019863.68</v>
      </c>
    </row>
    <row r="37" spans="1:7" ht="12.75">
      <c r="A37" s="16" t="s">
        <v>28</v>
      </c>
      <c r="B37" s="17">
        <v>2659277802</v>
      </c>
      <c r="C37" s="18">
        <v>0.075</v>
      </c>
      <c r="D37" s="18">
        <v>0.02</v>
      </c>
      <c r="E37" s="18">
        <v>0</v>
      </c>
      <c r="F37" s="18">
        <v>0.095</v>
      </c>
      <c r="G37" s="32">
        <v>2526315.96</v>
      </c>
    </row>
    <row r="38" spans="1:7" ht="12.75">
      <c r="A38" s="46" t="s">
        <v>105</v>
      </c>
      <c r="B38" s="47">
        <f>SUM(B34:B37)</f>
        <v>54477213086</v>
      </c>
      <c r="C38" s="48"/>
      <c r="D38" s="48"/>
      <c r="E38" s="48"/>
      <c r="F38" s="48"/>
      <c r="G38" s="53">
        <f>SUM(G34:G37)</f>
        <v>51753845.01</v>
      </c>
    </row>
    <row r="39" spans="1:7" ht="13.5">
      <c r="A39" s="24" t="s">
        <v>106</v>
      </c>
      <c r="B39" s="19"/>
      <c r="C39" s="20"/>
      <c r="D39" s="20"/>
      <c r="E39" s="20"/>
      <c r="F39" s="20"/>
      <c r="G39" s="33"/>
    </row>
    <row r="40" spans="1:7" ht="12.75">
      <c r="A40" s="16" t="s">
        <v>29</v>
      </c>
      <c r="B40" s="17">
        <v>141393819</v>
      </c>
      <c r="C40" s="18">
        <v>0.071955</v>
      </c>
      <c r="D40" s="18">
        <v>0.0145</v>
      </c>
      <c r="E40" s="18">
        <v>0</v>
      </c>
      <c r="F40" s="18">
        <v>0.086455</v>
      </c>
      <c r="G40" s="32">
        <v>122242.18</v>
      </c>
    </row>
    <row r="41" spans="1:7" ht="12.75">
      <c r="A41" s="16" t="s">
        <v>30</v>
      </c>
      <c r="B41" s="17">
        <v>177271653</v>
      </c>
      <c r="C41" s="18">
        <v>0.071955</v>
      </c>
      <c r="D41" s="18">
        <v>0.0145</v>
      </c>
      <c r="E41" s="18">
        <v>0</v>
      </c>
      <c r="F41" s="18">
        <v>0.086455</v>
      </c>
      <c r="G41" s="32">
        <v>153260.77</v>
      </c>
    </row>
    <row r="42" spans="1:7" ht="12.75">
      <c r="A42" s="16" t="s">
        <v>31</v>
      </c>
      <c r="B42" s="17">
        <v>898481864</v>
      </c>
      <c r="C42" s="18">
        <v>0.071955</v>
      </c>
      <c r="D42" s="18">
        <v>0.0145</v>
      </c>
      <c r="E42" s="18">
        <v>0</v>
      </c>
      <c r="F42" s="18">
        <v>0.086455</v>
      </c>
      <c r="G42" s="32">
        <v>776782.17</v>
      </c>
    </row>
    <row r="43" spans="1:7" ht="12.75">
      <c r="A43" s="16" t="s">
        <v>46</v>
      </c>
      <c r="B43" s="17">
        <v>805420436</v>
      </c>
      <c r="C43" s="18">
        <v>0.071955</v>
      </c>
      <c r="D43" s="18">
        <v>0.0145</v>
      </c>
      <c r="E43" s="18">
        <v>0</v>
      </c>
      <c r="F43" s="18">
        <v>0.086455</v>
      </c>
      <c r="G43" s="32">
        <v>696327.41</v>
      </c>
    </row>
    <row r="44" spans="1:7" ht="12.75">
      <c r="A44" s="16" t="s">
        <v>32</v>
      </c>
      <c r="B44" s="17">
        <v>2138251688</v>
      </c>
      <c r="C44" s="18">
        <v>0.071955</v>
      </c>
      <c r="D44" s="18">
        <v>0.0145</v>
      </c>
      <c r="E44" s="18">
        <v>0</v>
      </c>
      <c r="F44" s="18">
        <v>0.086455</v>
      </c>
      <c r="G44" s="32">
        <v>1848625.66</v>
      </c>
    </row>
    <row r="45" spans="1:7" ht="12.75">
      <c r="A45" s="16" t="s">
        <v>33</v>
      </c>
      <c r="B45" s="17">
        <v>567333037</v>
      </c>
      <c r="C45" s="18">
        <v>0.071955</v>
      </c>
      <c r="D45" s="18">
        <v>0.0145</v>
      </c>
      <c r="E45" s="18">
        <v>0</v>
      </c>
      <c r="F45" s="18">
        <v>0.086455</v>
      </c>
      <c r="G45" s="32">
        <v>490487.49</v>
      </c>
    </row>
    <row r="46" spans="1:7" ht="12.75">
      <c r="A46" s="16" t="s">
        <v>34</v>
      </c>
      <c r="B46" s="17">
        <v>616887309</v>
      </c>
      <c r="C46" s="18">
        <v>0.071955</v>
      </c>
      <c r="D46" s="18">
        <v>0.0145</v>
      </c>
      <c r="E46" s="18">
        <v>0</v>
      </c>
      <c r="F46" s="18">
        <v>0.086455</v>
      </c>
      <c r="G46" s="32">
        <v>533330.19</v>
      </c>
    </row>
    <row r="47" spans="1:7" ht="12.75">
      <c r="A47" s="16" t="s">
        <v>35</v>
      </c>
      <c r="B47" s="17">
        <v>369161411</v>
      </c>
      <c r="C47" s="18">
        <v>0.071955</v>
      </c>
      <c r="D47" s="18">
        <v>0.0145</v>
      </c>
      <c r="E47" s="18">
        <v>0</v>
      </c>
      <c r="F47" s="18">
        <v>0.086455</v>
      </c>
      <c r="G47" s="32">
        <v>319158.45</v>
      </c>
    </row>
    <row r="48" spans="1:7" ht="12.75">
      <c r="A48" s="16" t="s">
        <v>36</v>
      </c>
      <c r="B48" s="17">
        <v>587654209</v>
      </c>
      <c r="C48" s="18">
        <v>0.071955</v>
      </c>
      <c r="D48" s="18">
        <v>0.0145</v>
      </c>
      <c r="E48" s="18">
        <v>0</v>
      </c>
      <c r="F48" s="18">
        <v>0.086455</v>
      </c>
      <c r="G48" s="32">
        <v>508058.98</v>
      </c>
    </row>
    <row r="49" spans="1:7" ht="12.75">
      <c r="A49" s="16" t="s">
        <v>37</v>
      </c>
      <c r="B49" s="17">
        <v>193533996</v>
      </c>
      <c r="C49" s="18">
        <v>0.071955</v>
      </c>
      <c r="D49" s="18">
        <v>0.0145</v>
      </c>
      <c r="E49" s="18">
        <v>0</v>
      </c>
      <c r="F49" s="18">
        <v>0.086455</v>
      </c>
      <c r="G49" s="32">
        <v>167319.96</v>
      </c>
    </row>
    <row r="50" spans="1:7" ht="12.75">
      <c r="A50" s="16" t="s">
        <v>38</v>
      </c>
      <c r="B50" s="17">
        <v>1198769007</v>
      </c>
      <c r="C50" s="18">
        <v>0.071955</v>
      </c>
      <c r="D50" s="18">
        <v>0.0145</v>
      </c>
      <c r="E50" s="18">
        <v>0</v>
      </c>
      <c r="F50" s="18">
        <v>0.086455</v>
      </c>
      <c r="G50" s="32">
        <v>1036395.34</v>
      </c>
    </row>
    <row r="51" spans="1:7" ht="12.75">
      <c r="A51" s="16" t="s">
        <v>39</v>
      </c>
      <c r="B51" s="17">
        <v>3624226001</v>
      </c>
      <c r="C51" s="18">
        <v>0.071955</v>
      </c>
      <c r="D51" s="18">
        <v>0.0145</v>
      </c>
      <c r="E51" s="18">
        <v>0</v>
      </c>
      <c r="F51" s="18">
        <v>0.086455</v>
      </c>
      <c r="G51" s="32">
        <v>3133339.31</v>
      </c>
    </row>
    <row r="52" spans="1:7" ht="12.75">
      <c r="A52" s="16" t="s">
        <v>40</v>
      </c>
      <c r="B52" s="17">
        <v>194580446</v>
      </c>
      <c r="C52" s="18">
        <v>0.071955</v>
      </c>
      <c r="D52" s="18">
        <v>0.0145</v>
      </c>
      <c r="E52" s="18">
        <v>0</v>
      </c>
      <c r="F52" s="18">
        <v>0.086455</v>
      </c>
      <c r="G52" s="32">
        <v>168224.63</v>
      </c>
    </row>
    <row r="53" spans="1:7" ht="12.75">
      <c r="A53" s="16" t="s">
        <v>41</v>
      </c>
      <c r="B53" s="17">
        <v>168480750</v>
      </c>
      <c r="C53" s="18">
        <v>0.072</v>
      </c>
      <c r="D53" s="18">
        <v>0.0145</v>
      </c>
      <c r="E53" s="18">
        <v>0</v>
      </c>
      <c r="F53" s="18">
        <v>0.0865</v>
      </c>
      <c r="G53" s="32">
        <v>145735.86</v>
      </c>
    </row>
    <row r="54" spans="1:7" ht="12.75">
      <c r="A54" s="16" t="s">
        <v>42</v>
      </c>
      <c r="B54" s="17">
        <v>165500479</v>
      </c>
      <c r="C54" s="18">
        <v>0.071955</v>
      </c>
      <c r="D54" s="18">
        <v>0.0145</v>
      </c>
      <c r="E54" s="18">
        <v>0</v>
      </c>
      <c r="F54" s="18">
        <v>0.086455</v>
      </c>
      <c r="G54" s="32">
        <v>143083.78</v>
      </c>
    </row>
    <row r="55" spans="1:7" ht="12.75">
      <c r="A55" s="16" t="s">
        <v>43</v>
      </c>
      <c r="B55" s="17">
        <v>901687428</v>
      </c>
      <c r="C55" s="18">
        <v>0.071955</v>
      </c>
      <c r="D55" s="18">
        <v>0.0145</v>
      </c>
      <c r="E55" s="18">
        <v>0</v>
      </c>
      <c r="F55" s="18">
        <v>0.086455</v>
      </c>
      <c r="G55" s="32">
        <v>779553.93</v>
      </c>
    </row>
    <row r="56" spans="1:7" ht="12.75">
      <c r="A56" s="16" t="s">
        <v>44</v>
      </c>
      <c r="B56" s="17">
        <v>931419587</v>
      </c>
      <c r="C56" s="18">
        <v>0.071955</v>
      </c>
      <c r="D56" s="18">
        <v>0.0145</v>
      </c>
      <c r="E56" s="18">
        <v>0</v>
      </c>
      <c r="F56" s="18">
        <v>0.086455</v>
      </c>
      <c r="G56" s="32">
        <v>805259.43</v>
      </c>
    </row>
    <row r="57" spans="1:7" ht="12.75">
      <c r="A57" s="26" t="s">
        <v>45</v>
      </c>
      <c r="B57" s="27">
        <v>190286914</v>
      </c>
      <c r="C57" s="28">
        <v>0.071955</v>
      </c>
      <c r="D57" s="28">
        <v>0.0145</v>
      </c>
      <c r="E57" s="28">
        <v>0</v>
      </c>
      <c r="F57" s="28">
        <v>0.086455</v>
      </c>
      <c r="G57" s="34">
        <v>164512.77</v>
      </c>
    </row>
    <row r="58" spans="1:7" ht="12.75">
      <c r="A58" s="49" t="s">
        <v>102</v>
      </c>
      <c r="B58" s="50">
        <f>SUM(B40:B57)</f>
        <v>13870340034</v>
      </c>
      <c r="C58" s="51"/>
      <c r="D58" s="51"/>
      <c r="E58" s="51"/>
      <c r="F58" s="51"/>
      <c r="G58" s="54">
        <f>SUM(G40:G57)</f>
        <v>11991698.309999999</v>
      </c>
    </row>
    <row r="59" spans="1:8" ht="12.75">
      <c r="A59" s="21"/>
      <c r="B59" s="22"/>
      <c r="C59" s="43"/>
      <c r="D59" s="43"/>
      <c r="E59" s="43"/>
      <c r="F59" s="23"/>
      <c r="G59" s="35"/>
      <c r="H59" s="36"/>
    </row>
    <row r="60" spans="7:8" ht="12.75">
      <c r="G60" s="37"/>
      <c r="H60" s="36"/>
    </row>
  </sheetData>
  <sheetProtection/>
  <printOptions horizontalCentered="1"/>
  <pageMargins left="0.25" right="0.25" top="0.25" bottom="0.5" header="0" footer="0.25"/>
  <pageSetup fitToHeight="1" fitToWidth="1" orientation="portrait" scale="10" r:id="rId1"/>
  <headerFooter alignWithMargins="0">
    <oddFooter>&amp;C&amp;"Times New Roman,Regular"Nebraska Department of Revenue, Property Assessment Division 2013 Annual Report &amp;R&amp;"Times New Roman,Regular"Table 18, Page 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31">
      <selection activeCell="E62" sqref="E62"/>
    </sheetView>
  </sheetViews>
  <sheetFormatPr defaultColWidth="10.28125" defaultRowHeight="12.75"/>
  <cols>
    <col min="1" max="1" width="17.7109375" style="0" bestFit="1" customWidth="1"/>
    <col min="2" max="2" width="15.7109375" style="1" customWidth="1"/>
    <col min="3" max="5" width="10.7109375" style="44" customWidth="1"/>
    <col min="6" max="6" width="11.00390625" style="2" bestFit="1" customWidth="1"/>
    <col min="7" max="7" width="15.7109375" style="3" customWidth="1"/>
    <col min="8" max="8" width="17.7109375" style="0" bestFit="1" customWidth="1"/>
    <col min="9" max="9" width="15.00390625" style="0" bestFit="1" customWidth="1"/>
    <col min="10" max="10" width="11.00390625" style="0" bestFit="1" customWidth="1"/>
    <col min="11" max="11" width="12.8515625" style="0" bestFit="1" customWidth="1"/>
  </cols>
  <sheetData>
    <row r="1" spans="1:7" ht="16.5" customHeight="1">
      <c r="A1" s="15" t="str">
        <f>'table 18 pg1 '!$A$1</f>
        <v>Table 18 Community Colleges 2013</v>
      </c>
      <c r="B1" s="4"/>
      <c r="C1" s="38"/>
      <c r="D1" s="38"/>
      <c r="E1" s="38"/>
      <c r="F1" s="5"/>
      <c r="G1" s="6"/>
    </row>
    <row r="2" spans="1:7" ht="16.5" customHeight="1">
      <c r="A2" s="15" t="s">
        <v>100</v>
      </c>
      <c r="B2" s="4"/>
      <c r="C2" s="38"/>
      <c r="D2" s="38"/>
      <c r="E2" s="38"/>
      <c r="F2" s="5"/>
      <c r="G2" s="6"/>
    </row>
    <row r="3" spans="1:7" ht="6.75" customHeight="1">
      <c r="A3" s="45"/>
      <c r="B3" s="4"/>
      <c r="C3" s="38"/>
      <c r="D3" s="38"/>
      <c r="E3" s="38"/>
      <c r="F3" s="5"/>
      <c r="G3" s="6"/>
    </row>
    <row r="4" spans="1:7" ht="12.75">
      <c r="A4" s="13"/>
      <c r="B4" s="11"/>
      <c r="C4" s="40" t="s">
        <v>113</v>
      </c>
      <c r="D4" s="40" t="s">
        <v>115</v>
      </c>
      <c r="E4" s="40" t="s">
        <v>117</v>
      </c>
      <c r="F4" s="11" t="s">
        <v>95</v>
      </c>
      <c r="G4" s="11" t="s">
        <v>98</v>
      </c>
    </row>
    <row r="5" spans="1:7" ht="12.75">
      <c r="A5" s="14" t="s">
        <v>99</v>
      </c>
      <c r="B5" s="12" t="s">
        <v>94</v>
      </c>
      <c r="C5" s="41" t="s">
        <v>114</v>
      </c>
      <c r="D5" s="41" t="s">
        <v>116</v>
      </c>
      <c r="E5" s="41" t="s">
        <v>116</v>
      </c>
      <c r="F5" s="12" t="s">
        <v>96</v>
      </c>
      <c r="G5" s="12" t="s">
        <v>97</v>
      </c>
    </row>
    <row r="6" spans="1:7" ht="13.5">
      <c r="A6" s="24" t="s">
        <v>107</v>
      </c>
      <c r="B6" s="29"/>
      <c r="C6" s="20"/>
      <c r="D6" s="20"/>
      <c r="E6" s="20"/>
      <c r="F6" s="30"/>
      <c r="G6" s="31"/>
    </row>
    <row r="7" spans="1:7" ht="12.75">
      <c r="A7" s="16" t="s">
        <v>47</v>
      </c>
      <c r="B7" s="17">
        <v>1672417978</v>
      </c>
      <c r="C7" s="18">
        <v>0.0793</v>
      </c>
      <c r="D7" s="18">
        <v>0.02</v>
      </c>
      <c r="E7" s="18">
        <v>0</v>
      </c>
      <c r="F7" s="18">
        <v>0.0993</v>
      </c>
      <c r="G7" s="52">
        <v>1660711.86</v>
      </c>
    </row>
    <row r="8" spans="1:7" ht="12.75">
      <c r="A8" s="16" t="s">
        <v>1</v>
      </c>
      <c r="B8" s="17">
        <v>479143771</v>
      </c>
      <c r="C8" s="18">
        <v>0.0793</v>
      </c>
      <c r="D8" s="18">
        <v>0.02</v>
      </c>
      <c r="E8" s="18">
        <v>0</v>
      </c>
      <c r="F8" s="18">
        <v>0.0993</v>
      </c>
      <c r="G8" s="32">
        <v>475789.84</v>
      </c>
    </row>
    <row r="9" spans="1:7" ht="12.75">
      <c r="A9" s="16" t="s">
        <v>48</v>
      </c>
      <c r="B9" s="17">
        <v>337234065</v>
      </c>
      <c r="C9" s="18">
        <v>0.0793</v>
      </c>
      <c r="D9" s="18">
        <v>0.02</v>
      </c>
      <c r="E9" s="18">
        <v>0</v>
      </c>
      <c r="F9" s="18">
        <v>0.0993</v>
      </c>
      <c r="G9" s="32">
        <v>334872.88</v>
      </c>
    </row>
    <row r="10" spans="1:7" ht="12.75">
      <c r="A10" s="16" t="s">
        <v>49</v>
      </c>
      <c r="B10" s="17">
        <v>506103474</v>
      </c>
      <c r="C10" s="18">
        <v>0.0793</v>
      </c>
      <c r="D10" s="18">
        <v>0.02</v>
      </c>
      <c r="E10" s="18">
        <v>0</v>
      </c>
      <c r="F10" s="18">
        <v>0.0993</v>
      </c>
      <c r="G10" s="32">
        <v>502560.62</v>
      </c>
    </row>
    <row r="11" spans="1:7" ht="12.75">
      <c r="A11" s="16" t="s">
        <v>50</v>
      </c>
      <c r="B11" s="17">
        <v>1358018089</v>
      </c>
      <c r="C11" s="18">
        <v>0.0793</v>
      </c>
      <c r="D11" s="18">
        <v>0.02</v>
      </c>
      <c r="E11" s="18">
        <v>0</v>
      </c>
      <c r="F11" s="18">
        <v>0.0993</v>
      </c>
      <c r="G11" s="32">
        <v>1348512.14</v>
      </c>
    </row>
    <row r="12" spans="1:7" ht="12.75">
      <c r="A12" s="16" t="s">
        <v>51</v>
      </c>
      <c r="B12" s="17">
        <v>1999072474</v>
      </c>
      <c r="C12" s="18">
        <v>0.0793</v>
      </c>
      <c r="D12" s="18">
        <v>0.02</v>
      </c>
      <c r="E12" s="18">
        <v>0</v>
      </c>
      <c r="F12" s="18">
        <v>0.0993</v>
      </c>
      <c r="G12" s="32">
        <v>1985079.71</v>
      </c>
    </row>
    <row r="13" spans="1:7" ht="12.75">
      <c r="A13" s="16" t="s">
        <v>52</v>
      </c>
      <c r="B13" s="17">
        <v>1735366902</v>
      </c>
      <c r="C13" s="18">
        <v>0.0793</v>
      </c>
      <c r="D13" s="18">
        <v>0.02</v>
      </c>
      <c r="E13" s="18">
        <v>0</v>
      </c>
      <c r="F13" s="18">
        <v>0.0993</v>
      </c>
      <c r="G13" s="32">
        <v>1723219.33</v>
      </c>
    </row>
    <row r="14" spans="1:7" ht="12.75">
      <c r="A14" s="16" t="s">
        <v>53</v>
      </c>
      <c r="B14" s="17">
        <v>1474179236</v>
      </c>
      <c r="C14" s="18">
        <v>0.0793</v>
      </c>
      <c r="D14" s="18">
        <v>0.02</v>
      </c>
      <c r="E14" s="18">
        <v>0</v>
      </c>
      <c r="F14" s="18">
        <v>0.0993</v>
      </c>
      <c r="G14" s="32">
        <v>1463860.4</v>
      </c>
    </row>
    <row r="15" spans="1:7" ht="12.75">
      <c r="A15" s="16" t="s">
        <v>54</v>
      </c>
      <c r="B15" s="17">
        <v>998646312</v>
      </c>
      <c r="C15" s="18">
        <v>0.0793</v>
      </c>
      <c r="D15" s="18">
        <v>0.02</v>
      </c>
      <c r="E15" s="18">
        <v>0</v>
      </c>
      <c r="F15" s="18">
        <v>0.0993</v>
      </c>
      <c r="G15" s="32">
        <v>991655.73</v>
      </c>
    </row>
    <row r="16" spans="1:7" ht="12.75">
      <c r="A16" s="16" t="s">
        <v>55</v>
      </c>
      <c r="B16" s="17">
        <v>255726078</v>
      </c>
      <c r="C16" s="18">
        <v>0.0793</v>
      </c>
      <c r="D16" s="18">
        <v>0.02</v>
      </c>
      <c r="E16" s="18">
        <v>0</v>
      </c>
      <c r="F16" s="18">
        <v>0.0993</v>
      </c>
      <c r="G16" s="32">
        <v>253937.83</v>
      </c>
    </row>
    <row r="17" spans="1:7" ht="12.75">
      <c r="A17" s="16" t="s">
        <v>56</v>
      </c>
      <c r="B17" s="17">
        <v>2066666377</v>
      </c>
      <c r="C17" s="18">
        <v>0.0793</v>
      </c>
      <c r="D17" s="18">
        <v>0.02</v>
      </c>
      <c r="E17" s="18">
        <v>0</v>
      </c>
      <c r="F17" s="18">
        <v>0.0993</v>
      </c>
      <c r="G17" s="32">
        <v>2052199.91</v>
      </c>
    </row>
    <row r="18" spans="1:7" ht="12.75">
      <c r="A18" s="16" t="s">
        <v>57</v>
      </c>
      <c r="B18" s="17">
        <v>319733121</v>
      </c>
      <c r="C18" s="18">
        <v>0.0793</v>
      </c>
      <c r="D18" s="18">
        <v>0.02</v>
      </c>
      <c r="E18" s="18">
        <v>0</v>
      </c>
      <c r="F18" s="18">
        <v>0.0993</v>
      </c>
      <c r="G18" s="32">
        <v>317495.4</v>
      </c>
    </row>
    <row r="19" spans="1:7" ht="12.75">
      <c r="A19" s="16" t="s">
        <v>58</v>
      </c>
      <c r="B19" s="17">
        <v>1464520740</v>
      </c>
      <c r="C19" s="18">
        <v>0.0793</v>
      </c>
      <c r="D19" s="18">
        <v>0.02</v>
      </c>
      <c r="E19" s="18">
        <v>0</v>
      </c>
      <c r="F19" s="18">
        <v>0.0993</v>
      </c>
      <c r="G19" s="32">
        <v>1454270.21</v>
      </c>
    </row>
    <row r="20" spans="1:7" ht="12.75">
      <c r="A20" s="16" t="s">
        <v>59</v>
      </c>
      <c r="B20" s="17">
        <v>2992461600</v>
      </c>
      <c r="C20" s="18">
        <v>0.0793</v>
      </c>
      <c r="D20" s="18">
        <v>0.02</v>
      </c>
      <c r="E20" s="18">
        <v>0</v>
      </c>
      <c r="F20" s="18">
        <v>0.0993</v>
      </c>
      <c r="G20" s="32">
        <v>2971515.47</v>
      </c>
    </row>
    <row r="21" spans="1:7" ht="12.75">
      <c r="A21" s="16" t="s">
        <v>60</v>
      </c>
      <c r="B21" s="17">
        <v>1355171588</v>
      </c>
      <c r="C21" s="18">
        <v>0.0793</v>
      </c>
      <c r="D21" s="18">
        <v>0.02</v>
      </c>
      <c r="E21" s="18">
        <v>0</v>
      </c>
      <c r="F21" s="18">
        <v>0.0993</v>
      </c>
      <c r="G21" s="32">
        <v>1345685.62</v>
      </c>
    </row>
    <row r="22" spans="1:7" ht="12.75">
      <c r="A22" s="16" t="s">
        <v>61</v>
      </c>
      <c r="B22" s="17">
        <v>389370824</v>
      </c>
      <c r="C22" s="18">
        <v>0.0793</v>
      </c>
      <c r="D22" s="18">
        <v>0.02</v>
      </c>
      <c r="E22" s="18">
        <v>0</v>
      </c>
      <c r="F22" s="18">
        <v>0.0993</v>
      </c>
      <c r="G22" s="32">
        <v>386645.66</v>
      </c>
    </row>
    <row r="23" spans="1:7" ht="12.75">
      <c r="A23" s="16" t="s">
        <v>62</v>
      </c>
      <c r="B23" s="17">
        <v>1042277393</v>
      </c>
      <c r="C23" s="18">
        <v>0.0793</v>
      </c>
      <c r="D23" s="18">
        <v>0.02</v>
      </c>
      <c r="E23" s="18">
        <v>0</v>
      </c>
      <c r="F23" s="18">
        <v>0.0993</v>
      </c>
      <c r="G23" s="32">
        <v>1034981.63</v>
      </c>
    </row>
    <row r="24" spans="1:7" ht="12.75">
      <c r="A24" s="16" t="s">
        <v>63</v>
      </c>
      <c r="B24" s="17">
        <v>704383950</v>
      </c>
      <c r="C24" s="18">
        <v>0.0793</v>
      </c>
      <c r="D24" s="18">
        <v>0.02</v>
      </c>
      <c r="E24" s="18">
        <v>0</v>
      </c>
      <c r="F24" s="18">
        <v>0.0993</v>
      </c>
      <c r="G24" s="32">
        <v>699453.34</v>
      </c>
    </row>
    <row r="25" spans="1:7" ht="12.75">
      <c r="A25" s="16" t="s">
        <v>64</v>
      </c>
      <c r="B25" s="17">
        <v>1338546569</v>
      </c>
      <c r="C25" s="18">
        <v>0.0793</v>
      </c>
      <c r="D25" s="18">
        <v>0.02</v>
      </c>
      <c r="E25" s="18">
        <v>0</v>
      </c>
      <c r="F25" s="18">
        <v>0.0993</v>
      </c>
      <c r="G25" s="32">
        <v>1329176.38</v>
      </c>
    </row>
    <row r="26" spans="1:7" ht="12.75">
      <c r="A26" s="16" t="s">
        <v>65</v>
      </c>
      <c r="B26" s="17">
        <v>335416969</v>
      </c>
      <c r="C26" s="18">
        <v>0.0793</v>
      </c>
      <c r="D26" s="18">
        <v>0.02</v>
      </c>
      <c r="E26" s="18">
        <v>0</v>
      </c>
      <c r="F26" s="18">
        <v>0.0993</v>
      </c>
      <c r="G26" s="32">
        <v>333069.01</v>
      </c>
    </row>
    <row r="27" spans="1:7" ht="12.75">
      <c r="A27" s="46" t="s">
        <v>108</v>
      </c>
      <c r="B27" s="47">
        <f>SUM(B7:B26)</f>
        <v>22824457510</v>
      </c>
      <c r="C27" s="48"/>
      <c r="D27" s="48"/>
      <c r="E27" s="48"/>
      <c r="F27" s="48"/>
      <c r="G27" s="53">
        <f>SUM(G7:G26)</f>
        <v>22664692.97</v>
      </c>
    </row>
    <row r="28" spans="1:7" ht="13.5">
      <c r="A28" s="24" t="s">
        <v>109</v>
      </c>
      <c r="B28" s="19"/>
      <c r="C28" s="20"/>
      <c r="D28" s="20"/>
      <c r="E28" s="20"/>
      <c r="F28" s="20"/>
      <c r="G28" s="33"/>
    </row>
    <row r="29" spans="1:7" ht="12.75">
      <c r="A29" s="16" t="s">
        <v>66</v>
      </c>
      <c r="B29" s="17">
        <v>2898547631</v>
      </c>
      <c r="C29" s="18">
        <v>0.0567</v>
      </c>
      <c r="D29" s="18">
        <v>0.01</v>
      </c>
      <c r="E29" s="18">
        <v>0</v>
      </c>
      <c r="F29" s="18">
        <v>0.0667</v>
      </c>
      <c r="G29" s="32">
        <v>1933331.81</v>
      </c>
    </row>
    <row r="30" spans="1:7" ht="12.75">
      <c r="A30" s="16" t="s">
        <v>67</v>
      </c>
      <c r="B30" s="17">
        <v>1783933855</v>
      </c>
      <c r="C30" s="18">
        <v>0.0567</v>
      </c>
      <c r="D30" s="18">
        <v>0.01</v>
      </c>
      <c r="E30" s="18">
        <v>0</v>
      </c>
      <c r="F30" s="18">
        <v>0.0667</v>
      </c>
      <c r="G30" s="32">
        <v>1189883.74</v>
      </c>
    </row>
    <row r="31" spans="1:7" ht="12.75">
      <c r="A31" s="16" t="s">
        <v>68</v>
      </c>
      <c r="B31" s="17">
        <v>2322706977</v>
      </c>
      <c r="C31" s="18">
        <v>0.0567</v>
      </c>
      <c r="D31" s="18">
        <v>0.01</v>
      </c>
      <c r="E31" s="18">
        <v>0</v>
      </c>
      <c r="F31" s="18">
        <v>0.0667</v>
      </c>
      <c r="G31" s="32">
        <v>1549245.96</v>
      </c>
    </row>
    <row r="32" spans="1:7" ht="12.75">
      <c r="A32" s="16" t="s">
        <v>69</v>
      </c>
      <c r="B32" s="17">
        <v>1471918497</v>
      </c>
      <c r="C32" s="18">
        <v>0.0567</v>
      </c>
      <c r="D32" s="18">
        <v>0.01</v>
      </c>
      <c r="E32" s="18">
        <v>0</v>
      </c>
      <c r="F32" s="18">
        <v>0.0667</v>
      </c>
      <c r="G32" s="32">
        <v>981769.44</v>
      </c>
    </row>
    <row r="33" spans="1:7" ht="12.75">
      <c r="A33" s="16" t="s">
        <v>70</v>
      </c>
      <c r="B33" s="17">
        <v>623313249</v>
      </c>
      <c r="C33" s="18">
        <v>0.0567</v>
      </c>
      <c r="D33" s="18">
        <v>0.01</v>
      </c>
      <c r="E33" s="18">
        <v>0</v>
      </c>
      <c r="F33" s="18">
        <v>0.0667</v>
      </c>
      <c r="G33" s="32">
        <v>415749.52</v>
      </c>
    </row>
    <row r="34" spans="1:7" ht="12.75">
      <c r="A34" s="16" t="s">
        <v>71</v>
      </c>
      <c r="B34" s="17">
        <v>20853387003</v>
      </c>
      <c r="C34" s="18">
        <v>0.0567</v>
      </c>
      <c r="D34" s="18">
        <v>0.01</v>
      </c>
      <c r="E34" s="18">
        <v>0</v>
      </c>
      <c r="F34" s="18">
        <v>0.0667</v>
      </c>
      <c r="G34" s="32">
        <v>13909209.13</v>
      </c>
    </row>
    <row r="35" spans="1:7" ht="12.75">
      <c r="A35" s="16" t="s">
        <v>72</v>
      </c>
      <c r="B35" s="17">
        <v>861175651</v>
      </c>
      <c r="C35" s="18">
        <v>0.0567</v>
      </c>
      <c r="D35" s="18">
        <v>0.01</v>
      </c>
      <c r="E35" s="18">
        <v>0</v>
      </c>
      <c r="F35" s="18">
        <v>0.0667</v>
      </c>
      <c r="G35" s="32">
        <v>574404.88</v>
      </c>
    </row>
    <row r="36" spans="1:7" ht="12.75">
      <c r="A36" s="16" t="s">
        <v>73</v>
      </c>
      <c r="B36" s="17">
        <v>1865750009</v>
      </c>
      <c r="C36" s="18">
        <v>0.0567</v>
      </c>
      <c r="D36" s="18">
        <v>0.01</v>
      </c>
      <c r="E36" s="18">
        <v>0</v>
      </c>
      <c r="F36" s="18">
        <v>0.0667</v>
      </c>
      <c r="G36" s="32">
        <v>1244454.48</v>
      </c>
    </row>
    <row r="37" spans="1:7" ht="12.75">
      <c r="A37" s="16" t="s">
        <v>74</v>
      </c>
      <c r="B37" s="17">
        <v>554005700</v>
      </c>
      <c r="C37" s="18">
        <v>0.0567</v>
      </c>
      <c r="D37" s="18">
        <v>0.01</v>
      </c>
      <c r="E37" s="18">
        <v>0</v>
      </c>
      <c r="F37" s="18">
        <v>0.0667</v>
      </c>
      <c r="G37" s="32">
        <v>369521.34</v>
      </c>
    </row>
    <row r="38" spans="1:7" ht="12.75">
      <c r="A38" s="16" t="s">
        <v>75</v>
      </c>
      <c r="B38" s="17">
        <v>1105188284</v>
      </c>
      <c r="C38" s="18">
        <v>0.0567</v>
      </c>
      <c r="D38" s="18">
        <v>0.01</v>
      </c>
      <c r="E38" s="18">
        <v>0</v>
      </c>
      <c r="F38" s="18">
        <v>0.0667</v>
      </c>
      <c r="G38" s="32">
        <v>737160.18</v>
      </c>
    </row>
    <row r="39" spans="1:7" ht="12.75">
      <c r="A39" s="16" t="s">
        <v>76</v>
      </c>
      <c r="B39" s="17">
        <v>1679019577</v>
      </c>
      <c r="C39" s="18">
        <v>0.0567</v>
      </c>
      <c r="D39" s="18">
        <v>0.01</v>
      </c>
      <c r="E39" s="18">
        <v>0</v>
      </c>
      <c r="F39" s="18">
        <v>0.0667</v>
      </c>
      <c r="G39" s="32">
        <v>1119905.83</v>
      </c>
    </row>
    <row r="40" spans="1:7" ht="12.75">
      <c r="A40" s="16" t="s">
        <v>77</v>
      </c>
      <c r="B40" s="17">
        <v>2953352255</v>
      </c>
      <c r="C40" s="18">
        <v>0.0567</v>
      </c>
      <c r="D40" s="18">
        <v>0.01</v>
      </c>
      <c r="E40" s="18">
        <v>0</v>
      </c>
      <c r="F40" s="18">
        <v>0.0667</v>
      </c>
      <c r="G40" s="32">
        <v>1969894.26</v>
      </c>
    </row>
    <row r="41" spans="1:7" ht="12.75">
      <c r="A41" s="16" t="s">
        <v>78</v>
      </c>
      <c r="B41" s="17">
        <v>2292135836</v>
      </c>
      <c r="C41" s="18">
        <v>0.0567</v>
      </c>
      <c r="D41" s="18">
        <v>0.01</v>
      </c>
      <c r="E41" s="18">
        <v>0</v>
      </c>
      <c r="F41" s="18">
        <v>0.0667</v>
      </c>
      <c r="G41" s="32">
        <v>1528854.61</v>
      </c>
    </row>
    <row r="42" spans="1:7" ht="12.75">
      <c r="A42" s="16" t="s">
        <v>79</v>
      </c>
      <c r="B42" s="17">
        <v>1272060383</v>
      </c>
      <c r="C42" s="18">
        <v>0.0567</v>
      </c>
      <c r="D42" s="18">
        <v>0.01</v>
      </c>
      <c r="E42" s="18">
        <v>0</v>
      </c>
      <c r="F42" s="18">
        <v>0.0667</v>
      </c>
      <c r="G42" s="32">
        <v>848463.92</v>
      </c>
    </row>
    <row r="43" spans="1:7" ht="12.75">
      <c r="A43" s="16" t="s">
        <v>80</v>
      </c>
      <c r="B43" s="17">
        <v>2602022866</v>
      </c>
      <c r="C43" s="18">
        <v>0.0567</v>
      </c>
      <c r="D43" s="18">
        <v>0.01</v>
      </c>
      <c r="E43" s="18">
        <v>0</v>
      </c>
      <c r="F43" s="18">
        <v>0.0667</v>
      </c>
      <c r="G43" s="32">
        <v>1735548.86</v>
      </c>
    </row>
    <row r="44" spans="1:7" ht="12.75">
      <c r="A44" s="46" t="s">
        <v>110</v>
      </c>
      <c r="B44" s="47">
        <f>SUM(B29:B43)</f>
        <v>45138517773</v>
      </c>
      <c r="C44" s="48"/>
      <c r="D44" s="48"/>
      <c r="E44" s="48"/>
      <c r="F44" s="48"/>
      <c r="G44" s="53">
        <f>SUM(G29:G43)</f>
        <v>30107397.960000005</v>
      </c>
    </row>
    <row r="45" spans="1:7" ht="13.5">
      <c r="A45" s="24" t="s">
        <v>111</v>
      </c>
      <c r="B45" s="19"/>
      <c r="C45" s="20"/>
      <c r="D45" s="20"/>
      <c r="E45" s="20"/>
      <c r="F45" s="20"/>
      <c r="G45" s="33"/>
    </row>
    <row r="46" spans="1:7" ht="12.75">
      <c r="A46" s="16" t="s">
        <v>81</v>
      </c>
      <c r="B46" s="17">
        <v>219941075</v>
      </c>
      <c r="C46" s="18">
        <v>0.09693</v>
      </c>
      <c r="D46" s="18">
        <v>0.00584</v>
      </c>
      <c r="E46" s="18">
        <v>0</v>
      </c>
      <c r="F46" s="18">
        <v>0.10277</v>
      </c>
      <c r="G46" s="32">
        <v>226033.83</v>
      </c>
    </row>
    <row r="47" spans="1:7" ht="12.75">
      <c r="A47" s="16" t="s">
        <v>82</v>
      </c>
      <c r="B47" s="17">
        <v>1082260415</v>
      </c>
      <c r="C47" s="18">
        <v>0.09693</v>
      </c>
      <c r="D47" s="18">
        <v>0</v>
      </c>
      <c r="E47" s="18">
        <v>0.00584</v>
      </c>
      <c r="F47" s="18">
        <v>0.10277</v>
      </c>
      <c r="G47" s="32">
        <v>1112239.01</v>
      </c>
    </row>
    <row r="48" spans="1:7" ht="12.75">
      <c r="A48" s="16" t="s">
        <v>46</v>
      </c>
      <c r="B48" s="17">
        <v>504609923</v>
      </c>
      <c r="C48" s="18">
        <v>0.084456</v>
      </c>
      <c r="D48" s="18">
        <v>0.018301</v>
      </c>
      <c r="E48" s="18">
        <v>0</v>
      </c>
      <c r="F48" s="18">
        <v>0.102757</v>
      </c>
      <c r="G48" s="32">
        <v>518521.03</v>
      </c>
    </row>
    <row r="49" spans="1:7" ht="12.75">
      <c r="A49" s="16" t="s">
        <v>83</v>
      </c>
      <c r="B49" s="17">
        <v>1147495190</v>
      </c>
      <c r="C49" s="18">
        <v>0.084456</v>
      </c>
      <c r="D49" s="18">
        <v>0.018301</v>
      </c>
      <c r="E49" s="18">
        <v>0</v>
      </c>
      <c r="F49" s="18">
        <v>0.102757</v>
      </c>
      <c r="G49" s="32">
        <v>1179131.68</v>
      </c>
    </row>
    <row r="50" spans="1:7" ht="12.75">
      <c r="A50" s="16" t="s">
        <v>84</v>
      </c>
      <c r="B50" s="17">
        <v>711345212</v>
      </c>
      <c r="C50" s="18">
        <v>0.084456</v>
      </c>
      <c r="D50" s="18">
        <v>0.018301</v>
      </c>
      <c r="E50" s="18">
        <v>0</v>
      </c>
      <c r="F50" s="18">
        <v>0.102757</v>
      </c>
      <c r="G50" s="32">
        <v>730957.18</v>
      </c>
    </row>
    <row r="51" spans="1:7" ht="12.75">
      <c r="A51" s="16" t="s">
        <v>85</v>
      </c>
      <c r="B51" s="17">
        <v>287429060</v>
      </c>
      <c r="C51" s="18">
        <v>0.084456</v>
      </c>
      <c r="D51" s="18">
        <v>0.018301</v>
      </c>
      <c r="E51" s="18">
        <v>0</v>
      </c>
      <c r="F51" s="18">
        <v>0.102757</v>
      </c>
      <c r="G51" s="32">
        <v>295353.48</v>
      </c>
    </row>
    <row r="52" spans="1:7" ht="12.75">
      <c r="A52" s="16" t="s">
        <v>86</v>
      </c>
      <c r="B52" s="17">
        <v>478730004</v>
      </c>
      <c r="C52" s="18">
        <v>0.084456</v>
      </c>
      <c r="D52" s="18">
        <v>0.012463</v>
      </c>
      <c r="E52" s="18">
        <v>0.005838</v>
      </c>
      <c r="F52" s="18">
        <v>0.102757</v>
      </c>
      <c r="G52" s="32">
        <v>491928.47</v>
      </c>
    </row>
    <row r="53" spans="1:7" ht="12.75">
      <c r="A53" s="16" t="s">
        <v>87</v>
      </c>
      <c r="B53" s="17">
        <v>191214505</v>
      </c>
      <c r="C53" s="18">
        <v>0.084456</v>
      </c>
      <c r="D53" s="18">
        <v>0.018301</v>
      </c>
      <c r="E53" s="18">
        <v>0</v>
      </c>
      <c r="F53" s="18">
        <v>0.102757</v>
      </c>
      <c r="G53" s="32">
        <v>196485.81</v>
      </c>
    </row>
    <row r="54" spans="1:7" ht="12.75">
      <c r="A54" s="16" t="s">
        <v>88</v>
      </c>
      <c r="B54" s="17">
        <v>629464947</v>
      </c>
      <c r="C54" s="18">
        <v>0.084456</v>
      </c>
      <c r="D54" s="18">
        <v>0.018301</v>
      </c>
      <c r="E54" s="18">
        <v>0</v>
      </c>
      <c r="F54" s="18">
        <v>0.102757</v>
      </c>
      <c r="G54" s="32">
        <v>646819.15</v>
      </c>
    </row>
    <row r="55" spans="1:7" ht="12.75">
      <c r="A55" s="16" t="s">
        <v>89</v>
      </c>
      <c r="B55" s="17">
        <v>847564600</v>
      </c>
      <c r="C55" s="18">
        <v>0.084456</v>
      </c>
      <c r="D55" s="18">
        <v>0.018301</v>
      </c>
      <c r="E55" s="18">
        <v>0</v>
      </c>
      <c r="F55" s="18">
        <v>0.102757</v>
      </c>
      <c r="G55" s="32">
        <v>870931.77</v>
      </c>
    </row>
    <row r="56" spans="1:7" ht="12.75">
      <c r="A56" s="16" t="s">
        <v>90</v>
      </c>
      <c r="B56" s="17">
        <v>2427211176</v>
      </c>
      <c r="C56" s="18">
        <v>0.09693</v>
      </c>
      <c r="D56" s="18">
        <v>0.00584</v>
      </c>
      <c r="E56" s="18">
        <v>0</v>
      </c>
      <c r="F56" s="18">
        <v>0.10277</v>
      </c>
      <c r="G56" s="32">
        <v>2494445.2</v>
      </c>
    </row>
    <row r="57" spans="1:7" ht="12.75">
      <c r="A57" s="16" t="s">
        <v>91</v>
      </c>
      <c r="B57" s="17">
        <v>702172486</v>
      </c>
      <c r="C57" s="18">
        <v>0.084456</v>
      </c>
      <c r="D57" s="18">
        <v>0.018301</v>
      </c>
      <c r="E57" s="18">
        <v>0</v>
      </c>
      <c r="F57" s="18">
        <v>0.102757</v>
      </c>
      <c r="G57" s="32">
        <v>721531.2</v>
      </c>
    </row>
    <row r="58" spans="1:7" ht="12.75">
      <c r="A58" s="16" t="s">
        <v>92</v>
      </c>
      <c r="B58" s="17">
        <v>420993187</v>
      </c>
      <c r="C58" s="18">
        <v>0.084456</v>
      </c>
      <c r="D58" s="18">
        <v>0.018301</v>
      </c>
      <c r="E58" s="18">
        <v>0</v>
      </c>
      <c r="F58" s="18">
        <v>0.102757</v>
      </c>
      <c r="G58" s="32">
        <v>432599.68</v>
      </c>
    </row>
    <row r="59" spans="1:7" ht="13.5" thickBot="1">
      <c r="A59" s="46" t="s">
        <v>112</v>
      </c>
      <c r="B59" s="47">
        <f>SUM(B46:B58)</f>
        <v>9650431780</v>
      </c>
      <c r="C59" s="48"/>
      <c r="D59" s="48"/>
      <c r="E59" s="48"/>
      <c r="F59" s="48"/>
      <c r="G59" s="53">
        <f>SUM(G46:G58)</f>
        <v>9916977.489999998</v>
      </c>
    </row>
    <row r="60" spans="1:7" ht="13.5" thickTop="1">
      <c r="A60" s="55" t="s">
        <v>93</v>
      </c>
      <c r="B60" s="56">
        <v>184353161914</v>
      </c>
      <c r="C60" s="57"/>
      <c r="D60" s="57"/>
      <c r="E60" s="57"/>
      <c r="F60" s="58"/>
      <c r="G60" s="59">
        <v>169670390.71</v>
      </c>
    </row>
    <row r="61" ht="12.75">
      <c r="I61" s="1"/>
    </row>
  </sheetData>
  <sheetProtection/>
  <printOptions horizontalCentered="1"/>
  <pageMargins left="0.5" right="0.25" top="0.5" bottom="0.5" header="0" footer="0.25"/>
  <pageSetup fitToHeight="1" fitToWidth="1" orientation="portrait" scale="94" r:id="rId1"/>
  <headerFooter alignWithMargins="0">
    <oddFooter>&amp;C&amp;"Times New Roman,Regular"Nebraska Department of Revenue, Property Assessment Division 2013 Annual Report &amp;R&amp;"Times New Roman,Regular"Table 18, Page 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2013-03-04T21:56:41Z</cp:lastPrinted>
  <dcterms:created xsi:type="dcterms:W3CDTF">1999-10-22T18:28:42Z</dcterms:created>
  <dcterms:modified xsi:type="dcterms:W3CDTF">2014-02-14T17:33:56Z</dcterms:modified>
  <cp:category/>
  <cp:version/>
  <cp:contentType/>
  <cp:contentStatus/>
</cp:coreProperties>
</file>